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13_ncr:1_{6656B3EF-0745-4A57-B0F4-71E1C01FAD72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D4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E7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H225" i="68"/>
  <c r="J225" i="68" s="1"/>
  <c r="F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I201" i="68" s="1"/>
  <c r="G202" i="68"/>
  <c r="F202" i="68"/>
  <c r="E202" i="68"/>
  <c r="D202" i="68"/>
  <c r="H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I193" i="68" s="1"/>
  <c r="G194" i="68"/>
  <c r="F194" i="68"/>
  <c r="E194" i="68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I189" i="68" s="1"/>
  <c r="I188" i="68" s="1"/>
  <c r="G190" i="68"/>
  <c r="F190" i="68"/>
  <c r="E190" i="68"/>
  <c r="D190" i="68"/>
  <c r="H190" i="68" s="1"/>
  <c r="F189" i="68"/>
  <c r="D189" i="68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D181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I181" i="68" s="1"/>
  <c r="G182" i="68"/>
  <c r="F182" i="68"/>
  <c r="E182" i="68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D165" i="68" s="1"/>
  <c r="G167" i="68"/>
  <c r="G166" i="68" s="1"/>
  <c r="F167" i="68"/>
  <c r="E167" i="68"/>
  <c r="D167" i="68"/>
  <c r="H167" i="68" s="1"/>
  <c r="J167" i="68" s="1"/>
  <c r="F166" i="68"/>
  <c r="F165" i="68" s="1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J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J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D127" i="68"/>
  <c r="H127" i="68" s="1"/>
  <c r="J127" i="68" s="1"/>
  <c r="F126" i="68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2" i="68" s="1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I117" i="68" s="1"/>
  <c r="D119" i="68"/>
  <c r="H119" i="68" s="1"/>
  <c r="J119" i="68" s="1"/>
  <c r="G118" i="68"/>
  <c r="F118" i="68"/>
  <c r="E118" i="68"/>
  <c r="I118" i="68" s="1"/>
  <c r="D118" i="68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D115" i="68"/>
  <c r="H115" i="68" s="1"/>
  <c r="J115" i="68" s="1"/>
  <c r="F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I108" i="68" s="1"/>
  <c r="G109" i="68"/>
  <c r="F109" i="68"/>
  <c r="E109" i="68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F100" i="68" s="1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D95" i="68" s="1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D87" i="68"/>
  <c r="H87" i="68" s="1"/>
  <c r="J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E82" i="68"/>
  <c r="I82" i="68" s="1"/>
  <c r="D82" i="68"/>
  <c r="I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D70" i="68" s="1"/>
  <c r="G71" i="68"/>
  <c r="F71" i="68"/>
  <c r="E71" i="68"/>
  <c r="D71" i="68"/>
  <c r="H71" i="68" s="1"/>
  <c r="J71" i="68" s="1"/>
  <c r="F70" i="68"/>
  <c r="I69" i="68"/>
  <c r="G69" i="68"/>
  <c r="F69" i="68"/>
  <c r="E69" i="68"/>
  <c r="D69" i="68"/>
  <c r="H69" i="68" s="1"/>
  <c r="J69" i="68" s="1"/>
  <c r="G68" i="68"/>
  <c r="F68" i="68"/>
  <c r="F62" i="68" s="1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G62" i="68" s="1"/>
  <c r="F63" i="68"/>
  <c r="E63" i="68"/>
  <c r="D63" i="68"/>
  <c r="H63" i="68" s="1"/>
  <c r="J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I57" i="68" s="1"/>
  <c r="D59" i="68"/>
  <c r="H59" i="68" s="1"/>
  <c r="J59" i="68" s="1"/>
  <c r="G58" i="68"/>
  <c r="F58" i="68"/>
  <c r="E58" i="68"/>
  <c r="I58" i="68" s="1"/>
  <c r="D58" i="68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I52" i="68" s="1"/>
  <c r="G53" i="68"/>
  <c r="F53" i="68"/>
  <c r="E53" i="68"/>
  <c r="D53" i="68"/>
  <c r="H53" i="68" s="1"/>
  <c r="J53" i="68" s="1"/>
  <c r="H52" i="68"/>
  <c r="J52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F47" i="68"/>
  <c r="E47" i="68"/>
  <c r="E46" i="68" s="1"/>
  <c r="D47" i="68"/>
  <c r="H47" i="68" s="1"/>
  <c r="J47" i="68" s="1"/>
  <c r="F46" i="68"/>
  <c r="F45" i="68" s="1"/>
  <c r="G42" i="68"/>
  <c r="F42" i="68"/>
  <c r="E42" i="68"/>
  <c r="I42" i="68" s="1"/>
  <c r="I40" i="68" s="1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I30" i="68" s="1"/>
  <c r="D32" i="68"/>
  <c r="H32" i="68" s="1"/>
  <c r="J32" i="68" s="1"/>
  <c r="G31" i="68"/>
  <c r="F31" i="68"/>
  <c r="E31" i="68"/>
  <c r="I31" i="68" s="1"/>
  <c r="D31" i="68"/>
  <c r="E30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I20" i="68" l="1"/>
  <c r="D357" i="68"/>
  <c r="J104" i="68"/>
  <c r="H100" i="68"/>
  <c r="J100" i="68" s="1"/>
  <c r="J27" i="68"/>
  <c r="H25" i="68"/>
  <c r="J25" i="68" s="1"/>
  <c r="H9" i="68"/>
  <c r="H13" i="68"/>
  <c r="H21" i="68"/>
  <c r="I25" i="68"/>
  <c r="I19" i="68" s="1"/>
  <c r="H37" i="68"/>
  <c r="E7" i="68"/>
  <c r="I12" i="68"/>
  <c r="I11" i="68" s="1"/>
  <c r="I7" i="68" s="1"/>
  <c r="D14" i="68"/>
  <c r="D6" i="68" s="1"/>
  <c r="F14" i="68"/>
  <c r="F6" i="68" s="1"/>
  <c r="H15" i="68"/>
  <c r="E20" i="68"/>
  <c r="E19" i="68" s="1"/>
  <c r="E25" i="68"/>
  <c r="G25" i="68"/>
  <c r="G19" i="68" s="1"/>
  <c r="G6" i="68" s="1"/>
  <c r="D30" i="68"/>
  <c r="F30" i="68"/>
  <c r="H31" i="68"/>
  <c r="I36" i="68"/>
  <c r="I35" i="68" s="1"/>
  <c r="I39" i="68"/>
  <c r="H48" i="68"/>
  <c r="E62" i="68"/>
  <c r="E56" i="68" s="1"/>
  <c r="I63" i="68"/>
  <c r="I62" i="68" s="1"/>
  <c r="I56" i="68" s="1"/>
  <c r="H72" i="68"/>
  <c r="H88" i="68"/>
  <c r="H96" i="68"/>
  <c r="I99" i="68"/>
  <c r="E95" i="68"/>
  <c r="E114" i="68"/>
  <c r="E113" i="68" s="1"/>
  <c r="I115" i="68"/>
  <c r="I114" i="68" s="1"/>
  <c r="I113" i="68" s="1"/>
  <c r="E126" i="68"/>
  <c r="I127" i="68"/>
  <c r="I126" i="68" s="1"/>
  <c r="I122" i="68" s="1"/>
  <c r="E134" i="68"/>
  <c r="I135" i="68"/>
  <c r="I134" i="68" s="1"/>
  <c r="E138" i="68"/>
  <c r="I139" i="68"/>
  <c r="I138" i="68" s="1"/>
  <c r="E142" i="68"/>
  <c r="I143" i="68"/>
  <c r="I142" i="68" s="1"/>
  <c r="E146" i="68"/>
  <c r="I147" i="68"/>
  <c r="I146" i="68" s="1"/>
  <c r="H156" i="68"/>
  <c r="I159" i="68"/>
  <c r="E155" i="68"/>
  <c r="E154" i="68" s="1"/>
  <c r="H168" i="68"/>
  <c r="H172" i="68"/>
  <c r="H176" i="68"/>
  <c r="I179" i="68"/>
  <c r="E175" i="68"/>
  <c r="H185" i="68"/>
  <c r="J185" i="68" s="1"/>
  <c r="J190" i="68"/>
  <c r="H189" i="68"/>
  <c r="J194" i="68"/>
  <c r="H193" i="68"/>
  <c r="J193" i="68" s="1"/>
  <c r="I212" i="68"/>
  <c r="I206" i="68" s="1"/>
  <c r="E206" i="68"/>
  <c r="H41" i="68"/>
  <c r="I47" i="68"/>
  <c r="I46" i="68" s="1"/>
  <c r="I45" i="68" s="1"/>
  <c r="D62" i="68"/>
  <c r="H64" i="68"/>
  <c r="E70" i="68"/>
  <c r="I71" i="68"/>
  <c r="I70" i="68" s="1"/>
  <c r="G70" i="68"/>
  <c r="G56" i="68" s="1"/>
  <c r="E86" i="68"/>
  <c r="I87" i="68"/>
  <c r="I86" i="68" s="1"/>
  <c r="G86" i="68"/>
  <c r="I95" i="68"/>
  <c r="I100" i="68"/>
  <c r="H108" i="68"/>
  <c r="J108" i="68" s="1"/>
  <c r="H116" i="68"/>
  <c r="H124" i="68"/>
  <c r="H128" i="68"/>
  <c r="H136" i="68"/>
  <c r="H140" i="68"/>
  <c r="H144" i="68"/>
  <c r="H148" i="68"/>
  <c r="I155" i="68"/>
  <c r="I154" i="68" s="1"/>
  <c r="E166" i="68"/>
  <c r="I167" i="68"/>
  <c r="I166" i="68" s="1"/>
  <c r="E170" i="68"/>
  <c r="I171" i="68"/>
  <c r="I170" i="68" s="1"/>
  <c r="I175" i="68"/>
  <c r="J182" i="68"/>
  <c r="H181" i="68"/>
  <c r="J181" i="68" s="1"/>
  <c r="J202" i="68"/>
  <c r="H201" i="68"/>
  <c r="E215" i="68"/>
  <c r="I216" i="68"/>
  <c r="I215" i="68" s="1"/>
  <c r="E52" i="68"/>
  <c r="E45" i="68" s="1"/>
  <c r="G52" i="68"/>
  <c r="G45" i="68" s="1"/>
  <c r="D57" i="68"/>
  <c r="D56" i="68" s="1"/>
  <c r="F57" i="68"/>
  <c r="H58" i="68"/>
  <c r="D81" i="68"/>
  <c r="F81" i="68"/>
  <c r="H82" i="68"/>
  <c r="E100" i="68"/>
  <c r="G100" i="68"/>
  <c r="G94" i="68" s="1"/>
  <c r="E108" i="68"/>
  <c r="G108" i="68"/>
  <c r="D117" i="68"/>
  <c r="D113" i="68" s="1"/>
  <c r="F117" i="68"/>
  <c r="F113" i="68" s="1"/>
  <c r="H118" i="68"/>
  <c r="E122" i="68"/>
  <c r="D129" i="68"/>
  <c r="D122" i="68" s="1"/>
  <c r="F129" i="68"/>
  <c r="H130" i="68"/>
  <c r="D149" i="68"/>
  <c r="F149" i="68"/>
  <c r="H150" i="68"/>
  <c r="D161" i="68"/>
  <c r="D154" i="68" s="1"/>
  <c r="F161" i="68"/>
  <c r="F154" i="68" s="1"/>
  <c r="H162" i="68"/>
  <c r="D188" i="68"/>
  <c r="G206" i="68"/>
  <c r="H217" i="68"/>
  <c r="H221" i="68"/>
  <c r="I224" i="68"/>
  <c r="I220" i="68" s="1"/>
  <c r="E220" i="68"/>
  <c r="J251" i="68"/>
  <c r="H249" i="68"/>
  <c r="J249" i="68" s="1"/>
  <c r="I254" i="68"/>
  <c r="J263" i="68"/>
  <c r="H261" i="68"/>
  <c r="J261" i="68" s="1"/>
  <c r="I266" i="68"/>
  <c r="J283" i="68"/>
  <c r="H281" i="68"/>
  <c r="J281" i="68" s="1"/>
  <c r="J295" i="68"/>
  <c r="H293" i="68"/>
  <c r="J293" i="68" s="1"/>
  <c r="H229" i="68"/>
  <c r="H241" i="68"/>
  <c r="I249" i="68"/>
  <c r="I245" i="68" s="1"/>
  <c r="I244" i="68" s="1"/>
  <c r="I261" i="68"/>
  <c r="H277" i="68"/>
  <c r="H285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D200" i="68" s="1"/>
  <c r="F206" i="68"/>
  <c r="F200" i="68" s="1"/>
  <c r="H207" i="68"/>
  <c r="E228" i="68"/>
  <c r="H235" i="68"/>
  <c r="I240" i="68"/>
  <c r="I239" i="68" s="1"/>
  <c r="H247" i="68"/>
  <c r="E249" i="68"/>
  <c r="E245" i="68" s="1"/>
  <c r="E244" i="68" s="1"/>
  <c r="G249" i="68"/>
  <c r="G245" i="68" s="1"/>
  <c r="D254" i="68"/>
  <c r="D245" i="68" s="1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74" i="68" s="1"/>
  <c r="I280" i="68"/>
  <c r="I279" i="68" s="1"/>
  <c r="E288" i="68"/>
  <c r="E287" i="68" s="1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371" i="68" s="1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I6" i="68" l="1"/>
  <c r="G244" i="68"/>
  <c r="D44" i="68"/>
  <c r="G44" i="68"/>
  <c r="I200" i="68"/>
  <c r="I187" i="68" s="1"/>
  <c r="H395" i="68"/>
  <c r="J395" i="68" s="1"/>
  <c r="J396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J217" i="68"/>
  <c r="H215" i="68"/>
  <c r="J215" i="68" s="1"/>
  <c r="D187" i="68"/>
  <c r="H149" i="68"/>
  <c r="J149" i="68" s="1"/>
  <c r="J150" i="68"/>
  <c r="F122" i="68"/>
  <c r="H81" i="68"/>
  <c r="J81" i="68" s="1"/>
  <c r="J82" i="68"/>
  <c r="F56" i="68"/>
  <c r="F44" i="68" s="1"/>
  <c r="E165" i="68"/>
  <c r="J148" i="68"/>
  <c r="H146" i="68"/>
  <c r="J146" i="68" s="1"/>
  <c r="J140" i="68"/>
  <c r="H138" i="68"/>
  <c r="J138" i="68" s="1"/>
  <c r="J128" i="68"/>
  <c r="H126" i="68"/>
  <c r="J126" i="68" s="1"/>
  <c r="I94" i="68"/>
  <c r="H40" i="68"/>
  <c r="J40" i="68" s="1"/>
  <c r="J41" i="68"/>
  <c r="H175" i="68"/>
  <c r="J175" i="68" s="1"/>
  <c r="J176" i="68"/>
  <c r="J168" i="68"/>
  <c r="H166" i="68"/>
  <c r="E94" i="68"/>
  <c r="H95" i="68"/>
  <c r="J96" i="68"/>
  <c r="J72" i="68"/>
  <c r="H70" i="68"/>
  <c r="J70" i="68" s="1"/>
  <c r="H30" i="68"/>
  <c r="J30" i="68" s="1"/>
  <c r="J31" i="68"/>
  <c r="H14" i="68"/>
  <c r="J14" i="68" s="1"/>
  <c r="J15" i="68"/>
  <c r="E6" i="68"/>
  <c r="H8" i="68"/>
  <c r="J9" i="68"/>
  <c r="H405" i="68"/>
  <c r="J405" i="68" s="1"/>
  <c r="J406" i="68"/>
  <c r="J313" i="68"/>
  <c r="H311" i="68"/>
  <c r="J311" i="68" s="1"/>
  <c r="H306" i="68"/>
  <c r="J306" i="68" s="1"/>
  <c r="J307" i="68"/>
  <c r="H254" i="68"/>
  <c r="J254" i="68" s="1"/>
  <c r="J255" i="68"/>
  <c r="D244" i="68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H220" i="68"/>
  <c r="J220" i="68" s="1"/>
  <c r="J221" i="68"/>
  <c r="H161" i="68"/>
  <c r="J161" i="68" s="1"/>
  <c r="J162" i="68"/>
  <c r="H129" i="68"/>
  <c r="J129" i="68" s="1"/>
  <c r="J130" i="68"/>
  <c r="H117" i="68"/>
  <c r="J117" i="68" s="1"/>
  <c r="J118" i="68"/>
  <c r="H57" i="68"/>
  <c r="J58" i="68"/>
  <c r="E44" i="68"/>
  <c r="J201" i="68"/>
  <c r="I165" i="68"/>
  <c r="J144" i="68"/>
  <c r="H142" i="68"/>
  <c r="J142" i="68" s="1"/>
  <c r="J136" i="68"/>
  <c r="H134" i="68"/>
  <c r="J134" i="68" s="1"/>
  <c r="H123" i="68"/>
  <c r="J124" i="68"/>
  <c r="J116" i="68"/>
  <c r="H114" i="68"/>
  <c r="J64" i="68"/>
  <c r="H62" i="68"/>
  <c r="J62" i="68" s="1"/>
  <c r="I44" i="68"/>
  <c r="H188" i="68"/>
  <c r="J189" i="68"/>
  <c r="J172" i="68"/>
  <c r="H170" i="68"/>
  <c r="J170" i="68" s="1"/>
  <c r="H155" i="68"/>
  <c r="J156" i="68"/>
  <c r="J88" i="68"/>
  <c r="H86" i="68"/>
  <c r="J86" i="68" s="1"/>
  <c r="J48" i="68"/>
  <c r="H46" i="68"/>
  <c r="J37" i="68"/>
  <c r="H35" i="68"/>
  <c r="J35" i="68" s="1"/>
  <c r="H20" i="68"/>
  <c r="J21" i="68"/>
  <c r="J13" i="68"/>
  <c r="H11" i="68"/>
  <c r="J11" i="68" s="1"/>
  <c r="H45" i="68" l="1"/>
  <c r="J46" i="68"/>
  <c r="J123" i="68"/>
  <c r="H122" i="68"/>
  <c r="J122" i="68" s="1"/>
  <c r="J57" i="68"/>
  <c r="H56" i="68"/>
  <c r="J56" i="68" s="1"/>
  <c r="J288" i="68"/>
  <c r="H287" i="68"/>
  <c r="J287" i="68" s="1"/>
  <c r="J95" i="68"/>
  <c r="H94" i="68"/>
  <c r="J94" i="68" s="1"/>
  <c r="H165" i="68"/>
  <c r="J165" i="68" s="1"/>
  <c r="J166" i="68"/>
  <c r="J234" i="68"/>
  <c r="H233" i="68"/>
  <c r="J233" i="68" s="1"/>
  <c r="J246" i="68"/>
  <c r="H245" i="68"/>
  <c r="J20" i="68"/>
  <c r="H19" i="68"/>
  <c r="J19" i="68" s="1"/>
  <c r="J155" i="68"/>
  <c r="H154" i="68"/>
  <c r="J154" i="68" s="1"/>
  <c r="J188" i="68"/>
  <c r="H187" i="68"/>
  <c r="J187" i="68" s="1"/>
  <c r="H113" i="68"/>
  <c r="J113" i="68" s="1"/>
  <c r="J114" i="68"/>
  <c r="H200" i="68"/>
  <c r="J200" i="68" s="1"/>
  <c r="J8" i="68"/>
  <c r="H7" i="68"/>
  <c r="H274" i="68"/>
  <c r="J274" i="68" s="1"/>
  <c r="J275" i="68"/>
  <c r="E187" i="68"/>
  <c r="H244" i="68" l="1"/>
  <c r="J244" i="68" s="1"/>
  <c r="J245" i="68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<sst xmlns="http://schemas.openxmlformats.org/spreadsheetml/2006/main" count="15428" uniqueCount="816">
  <si>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</si>
  <si>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EKONOMSKA I UPRAVNA ŠKOLA OSIJEK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</si>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</sst>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91455.709999999992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91455.709999999992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91455.709999999992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91455.709999999992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56373.57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56373.57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56373.57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56373.57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35082.14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35082.14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14173.2</v>
      </c>
      <c r="E325" s="13">
        <f t="shared" ref="E325:I325" si="146">SUM(E326:E333)</f>
        <v>29398</v>
      </c>
      <c r="F325" s="13">
        <f t="shared" si="146"/>
        <v>0</v>
      </c>
      <c r="G325" s="13">
        <f t="shared" si="146"/>
        <v>0</v>
      </c>
      <c r="H325" s="13">
        <f t="shared" si="146"/>
        <v>14173.2</v>
      </c>
      <c r="I325" s="13">
        <f t="shared" si="146"/>
        <v>29398</v>
      </c>
      <c r="J325" s="62">
        <f t="shared" si="144"/>
        <v>207.41963706149633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14173.2</v>
      </c>
      <c r="E326" s="103">
        <f>SUM('510:816'!E326)</f>
        <v>29398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14173.2</v>
      </c>
      <c r="I326" s="14">
        <f t="shared" si="147"/>
        <v>29398</v>
      </c>
      <c r="J326" s="62">
        <f t="shared" si="144"/>
        <v>207.41963706149633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15224.8</v>
      </c>
      <c r="E357" s="13">
        <f t="shared" ref="E357:I357" si="156">SUM(E358:E365)</f>
        <v>15224.8</v>
      </c>
      <c r="F357" s="13">
        <f t="shared" si="156"/>
        <v>0</v>
      </c>
      <c r="G357" s="13">
        <f t="shared" si="156"/>
        <v>0</v>
      </c>
      <c r="H357" s="13">
        <f t="shared" si="156"/>
        <v>15224.8</v>
      </c>
      <c r="I357" s="13">
        <f t="shared" si="156"/>
        <v>15224.8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15224.8</v>
      </c>
      <c r="E358" s="103">
        <f>SUM('510:816'!E358)</f>
        <v>15224.8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15224.8</v>
      </c>
      <c r="I358" s="14">
        <f t="shared" si="157"/>
        <v>15224.8</v>
      </c>
      <c r="J358" s="62">
        <f t="shared" si="149"/>
        <v>100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82937.600000000006</v>
      </c>
      <c r="E371" s="13">
        <f t="shared" ref="E371:G371" si="160">E372+E374</f>
        <v>150161.60000000001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82937.600000000006</v>
      </c>
      <c r="I371" s="13">
        <f t="shared" si="161"/>
        <v>150161.60000000001</v>
      </c>
      <c r="J371" s="62">
        <f t="shared" si="149"/>
        <v>181.05370784782775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82937.600000000006</v>
      </c>
      <c r="E374" s="13">
        <f t="shared" ref="E374:I374" si="163">SUM(E375:E382)</f>
        <v>150161.60000000001</v>
      </c>
      <c r="F374" s="13">
        <f t="shared" si="163"/>
        <v>0</v>
      </c>
      <c r="G374" s="13">
        <f t="shared" si="163"/>
        <v>0</v>
      </c>
      <c r="H374" s="13">
        <f t="shared" si="163"/>
        <v>82937.600000000006</v>
      </c>
      <c r="I374" s="13">
        <f t="shared" si="163"/>
        <v>150161.60000000001</v>
      </c>
      <c r="J374" s="62">
        <f t="shared" si="149"/>
        <v>181.05370784782775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82937.600000000006</v>
      </c>
      <c r="E375" s="103">
        <f>SUM('510:816'!E375)</f>
        <v>150161.60000000001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82937.600000000006</v>
      </c>
      <c r="I375" s="14">
        <f t="shared" si="164"/>
        <v>150161.60000000001</v>
      </c>
      <c r="J375" s="62">
        <f t="shared" si="149"/>
        <v>181.05370784782775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15224.8</v>
      </c>
      <c r="E415" s="13">
        <f t="shared" ref="E415:I415" si="174">SUM(E416:E423)</f>
        <v>15224.8</v>
      </c>
      <c r="F415" s="13">
        <f t="shared" si="174"/>
        <v>0</v>
      </c>
      <c r="G415" s="13">
        <f t="shared" si="174"/>
        <v>0</v>
      </c>
      <c r="H415" s="13">
        <f t="shared" si="174"/>
        <v>15224.8</v>
      </c>
      <c r="I415" s="13">
        <f t="shared" si="174"/>
        <v>15224.8</v>
      </c>
      <c r="J415" s="62">
        <f t="shared" si="169"/>
        <v>100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15224.8</v>
      </c>
      <c r="E416" s="103">
        <f>SUM('510:816'!E416)</f>
        <v>15224.8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15224.8</v>
      </c>
      <c r="I416" s="14">
        <f t="shared" si="175"/>
        <v>15224.8</v>
      </c>
      <c r="J416" s="62">
        <f t="shared" si="169"/>
        <v>100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103672</v>
      </c>
      <c r="E425" s="103">
        <f>SUM('510:816'!E425)</f>
        <v>170896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103672</v>
      </c>
      <c r="I425" s="15">
        <f t="shared" si="176"/>
        <v>170896</v>
      </c>
      <c r="J425" s="62">
        <f>IF(H425&lt;&gt;0,IF(I425/H425&gt;=100,"&gt;&gt;100",I425/H425*100),"-")</f>
        <v>164.8429662782622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3" zoomScaleNormal="100" workbookViewId="0">
      <selection activeCell="D80" sqref="D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91455.709999999992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91455.709999999992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56373.57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56373.57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35082.14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14173.2</v>
      </c>
      <c r="E325" s="4">
        <f>SUM(E326:E333)</f>
        <v>29398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14173.2</v>
      </c>
      <c r="E326" s="98">
        <v>29398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15224.8</v>
      </c>
      <c r="E357" s="99">
        <f>SUM(E358:E365)</f>
        <v>15224.8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15224.8</v>
      </c>
      <c r="E358" s="98">
        <v>15224.8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82937.600000000006</v>
      </c>
      <c r="E371" s="99">
        <f>E372+E374</f>
        <v>150161.60000000001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82937.600000000006</v>
      </c>
      <c r="E374" s="99">
        <f>SUM(E375:E382)</f>
        <v>150161.60000000001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82937.600000000006</v>
      </c>
      <c r="E375" s="98">
        <v>150161.60000000001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15224.8</v>
      </c>
      <c r="E415" s="99">
        <f>SUM(E416:E423)</f>
        <v>15224.8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15224.8</v>
      </c>
      <c r="E416" s="98">
        <v>15224.8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103672</v>
      </c>
      <c r="E425" s="100">
        <v>170896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 Vuica</cp:lastModifiedBy>
  <cp:lastPrinted>2025-12-18T09:39:09Z</cp:lastPrinted>
  <dcterms:created xsi:type="dcterms:W3CDTF">2025-08-09T19:28:20Z</dcterms:created>
  <dcterms:modified xsi:type="dcterms:W3CDTF">2026-07-14T08:14:30Z</dcterms:modified>
</cp:coreProperties>
</file>